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anosova\Documents\hospodaření\Hospodaření 2020\Závěrečný účet 2020\"/>
    </mc:Choice>
  </mc:AlternateContent>
  <xr:revisionPtr revIDLastSave="0" documentId="13_ncr:1_{EDD6E873-194A-4B02-A835-CC358F4FB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52" i="1"/>
  <c r="D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Janosova</author>
  </authors>
  <commentList>
    <comment ref="A3" authorId="0" shapeId="0" xr:uid="{8FB4CCAE-70C2-498E-9668-E30FD5A9CCA8}">
      <text>
        <r>
          <rPr>
            <b/>
            <sz val="9"/>
            <color indexed="81"/>
            <rFont val="Tahoma"/>
            <family val="2"/>
            <charset val="238"/>
          </rPr>
          <t>Janosova: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<sst xmlns="http://schemas.openxmlformats.org/spreadsheetml/2006/main" count="175" uniqueCount="157">
  <si>
    <t>Rozpočtová skladba</t>
  </si>
  <si>
    <t>paragraf</t>
  </si>
  <si>
    <t>položka</t>
  </si>
  <si>
    <t>Příjmy</t>
  </si>
  <si>
    <t>Hospodaření</t>
  </si>
  <si>
    <t>k 31.12.2020</t>
  </si>
  <si>
    <t>Upravený rozpočet</t>
  </si>
  <si>
    <t>2020 v Kč</t>
  </si>
  <si>
    <t>Daň z příjmů FO ze závislé činnosti</t>
  </si>
  <si>
    <t>Daň z příjmů FO ze samost.vyd.činnosti</t>
  </si>
  <si>
    <t>Daň z příjmů FO srážková</t>
  </si>
  <si>
    <t>Daň z příjmů právnických osob</t>
  </si>
  <si>
    <t>Daň z příjmů právnických osob za obec</t>
  </si>
  <si>
    <t>Daň z přidané hodnoty</t>
  </si>
  <si>
    <t>Odvody za odnětí půdy ze zem.půd.fondu</t>
  </si>
  <si>
    <t>Poplatky za odnětí pozemků</t>
  </si>
  <si>
    <t>Poplatek ze psů</t>
  </si>
  <si>
    <t>Poplatek za užívání veřejného prostranství</t>
  </si>
  <si>
    <t>Příjmy úhrad za dobývání nerostů</t>
  </si>
  <si>
    <t>Správní poplatky</t>
  </si>
  <si>
    <t>Daň z hazardních her</t>
  </si>
  <si>
    <t>Daň z nemovitostí</t>
  </si>
  <si>
    <t>Splátky půjček od obyvatelstva</t>
  </si>
  <si>
    <t>UZ98024</t>
  </si>
  <si>
    <t>Neinv.transfér – kompenzace daň. příjmy COVID</t>
  </si>
  <si>
    <t>UZ98193</t>
  </si>
  <si>
    <t>Neinv. transfér – volby do krajského zastup.</t>
  </si>
  <si>
    <t>Neinv.dotace ze státního rozpočtu</t>
  </si>
  <si>
    <t>Neinv.přij.transfér ze SFŽP – kotlíková dot.</t>
  </si>
  <si>
    <t>Neinv.dotace od ÚP na veřejné prosp.práce</t>
  </si>
  <si>
    <t>Inv.přijaté transfery ze SFŽP – kotlíková dot.</t>
  </si>
  <si>
    <t>UZ14984</t>
  </si>
  <si>
    <t>Invest.přijatý transfér Min.vnitra – has.auto</t>
  </si>
  <si>
    <t>UZ00212</t>
  </si>
  <si>
    <t>Invest.přijatý transfér od kraje – has.auto</t>
  </si>
  <si>
    <t>Inv.přijatý transfér od kraje – cyklotrasa Chuchelnická</t>
  </si>
  <si>
    <t>Vodné + ost. příjmy související s vodným</t>
  </si>
  <si>
    <t>Poplatek za užívání kanalizace</t>
  </si>
  <si>
    <t>Příspěvky na místní knihovnu, kopírování</t>
  </si>
  <si>
    <t>Ost. záležit. kultury – ples,prodej zboží,divadlo</t>
  </si>
  <si>
    <t>Hlášení místního rozhlasu</t>
  </si>
  <si>
    <t>Inzerce ve zpravodaji</t>
  </si>
  <si>
    <t xml:space="preserve">        </t>
  </si>
  <si>
    <t xml:space="preserve">Pronájem kulturního domu </t>
  </si>
  <si>
    <t xml:space="preserve">Pronájem bytů čp. 235 + Kilovna </t>
  </si>
  <si>
    <t>Pronájem domu služeb – květena</t>
  </si>
  <si>
    <r>
      <t>Hřbitovní poplatky –</t>
    </r>
    <r>
      <rPr>
        <sz val="9"/>
        <color theme="1"/>
        <rFont val="Arial"/>
        <family val="2"/>
        <charset val="238"/>
      </rPr>
      <t>pronájmy hrobových míst</t>
    </r>
  </si>
  <si>
    <t>Platby občanů za popelnice</t>
  </si>
  <si>
    <t>Tříděný odpad – příspěvek od EKO-KOMU</t>
  </si>
  <si>
    <t>Prodej dřeva, pronájem, zapůjčení nářadí</t>
  </si>
  <si>
    <t>Senior taxi</t>
  </si>
  <si>
    <t>Služby poskytnuté has. autem</t>
  </si>
  <si>
    <t>OÚ – dovoz obědů, pronájmy,  ost. příjmy</t>
  </si>
  <si>
    <t>Příjmy z prodeje pozemků</t>
  </si>
  <si>
    <t>CELKEM PŘÍJMY</t>
  </si>
  <si>
    <t>Zrušený odvod z loterií apod. her</t>
  </si>
  <si>
    <t>UZ 13101</t>
  </si>
  <si>
    <t>UZ 14004</t>
  </si>
  <si>
    <t>Neinv. dotace od KÚ pro hasiče</t>
  </si>
  <si>
    <t>UZ 90103</t>
  </si>
  <si>
    <t>UZ 00719</t>
  </si>
  <si>
    <t xml:space="preserve">Hospodářská budova - kadeřnictví, pedikura </t>
  </si>
  <si>
    <t>Příjmy z úroku a ostatní příspěvky</t>
  </si>
  <si>
    <t>Příjmy z prodeje trafostanice</t>
  </si>
  <si>
    <t>Příjmy z pronájmu plyn. Zařízení</t>
  </si>
  <si>
    <t>Financování</t>
  </si>
  <si>
    <t>Zůstatek roku 2019</t>
  </si>
  <si>
    <t>19 481 909,13</t>
  </si>
  <si>
    <t>19 481 910,00</t>
  </si>
  <si>
    <t>DPH –přenes.daň.pov., přijaté jistiny</t>
  </si>
  <si>
    <t>CELKEM FINANCOVÁNÍ</t>
  </si>
  <si>
    <t>19 492 833,34</t>
  </si>
  <si>
    <r>
      <t>Konečný zůstatek k 31. 12. 2020 …26 700 602,54 Kč</t>
    </r>
    <r>
      <rPr>
        <sz val="10"/>
        <color theme="1"/>
        <rFont val="Arial"/>
        <family val="2"/>
        <charset val="238"/>
      </rPr>
      <t xml:space="preserve">   – Základní běžný účet        13 093 575,71 Kč   </t>
    </r>
  </si>
  <si>
    <t xml:space="preserve">                                                                                                          ČNB         13 607 026,83 Kč</t>
  </si>
  <si>
    <t>Rybáři – elektrická energie</t>
  </si>
  <si>
    <t>Místní komunikace,údržba, opravy</t>
  </si>
  <si>
    <t>Chodníky -  provozní  výdaje</t>
  </si>
  <si>
    <t>Zvýšení bezpečnosti v obci</t>
  </si>
  <si>
    <t>Dopravní obslužnost neinv.trans.kraji</t>
  </si>
  <si>
    <t>Provoz vodovodu – neinv. a inv. náklady</t>
  </si>
  <si>
    <t>Kanalizace  provozní výdaje</t>
  </si>
  <si>
    <t>Kanalizace Bolatická</t>
  </si>
  <si>
    <t>54 450,00</t>
  </si>
  <si>
    <t>Úprava vodních toků – čištění potoka, oprava</t>
  </si>
  <si>
    <t xml:space="preserve">ZŠ –neinv. příspěvek na provoz </t>
  </si>
  <si>
    <r>
      <t xml:space="preserve">Neinv.transfér na provoz </t>
    </r>
    <r>
      <rPr>
        <sz val="9"/>
        <color theme="1"/>
        <rFont val="Arial"/>
        <family val="2"/>
        <charset val="238"/>
      </rPr>
      <t>odl.prac.MŠ Závada</t>
    </r>
  </si>
  <si>
    <t>6121, UZ 1</t>
  </si>
  <si>
    <t>MŠ – rekonstrukce podkroví</t>
  </si>
  <si>
    <t>1 496 665,00</t>
  </si>
  <si>
    <t>MŠ oplocení</t>
  </si>
  <si>
    <t>Místní knihovna</t>
  </si>
  <si>
    <t>Ostatní záležitosti kultury-kulturní akce</t>
  </si>
  <si>
    <t>Místní rozhlas – neinvestiční náklady</t>
  </si>
  <si>
    <t>Zpravodaj</t>
  </si>
  <si>
    <t>KD-provoz,materiál, opravy, údržba</t>
  </si>
  <si>
    <t>Sbor pro občanské záležitosti</t>
  </si>
  <si>
    <t>Neinvestiční dotace Sportovnímu klubu</t>
  </si>
  <si>
    <t>3421, 3429</t>
  </si>
  <si>
    <t>Neinvestiční dotace organizacím a spolkům</t>
  </si>
  <si>
    <t>Údržba dětských a sport.hřišť, workout.hřiště</t>
  </si>
  <si>
    <t xml:space="preserve">Bytové hospodářství – byty čp.235, Kilovňa  </t>
  </si>
  <si>
    <t>Dům služeb</t>
  </si>
  <si>
    <t xml:space="preserve">Veřejné osvětlení </t>
  </si>
  <si>
    <t xml:space="preserve">Veřejné osvětlení rozšíření </t>
  </si>
  <si>
    <t>161 476,00</t>
  </si>
  <si>
    <t>Provoz hřbitova – neinvestiční náklady</t>
  </si>
  <si>
    <t>Infrastruktura pro RD ,Na svahu, Západní</t>
  </si>
  <si>
    <t>Změna územního plánu</t>
  </si>
  <si>
    <t>84 700,00</t>
  </si>
  <si>
    <t>Hospodářská budova – provozní náklady</t>
  </si>
  <si>
    <t>2 976,44</t>
  </si>
  <si>
    <t>Sběrný dvůr – provozní výdaje</t>
  </si>
  <si>
    <t>Sběrný dvůr – rekonstrukce budovy</t>
  </si>
  <si>
    <t>Sběr a svoz komunálních odpadů</t>
  </si>
  <si>
    <t>Sběr a svoz.ost.odp. - velkoobjem.kont.,zeleň</t>
  </si>
  <si>
    <t>Poplatky za odběr podzemních vod</t>
  </si>
  <si>
    <t>Péče o vzhled obce a údržba zeleně</t>
  </si>
  <si>
    <t>Veřejně prospěšné práce</t>
  </si>
  <si>
    <t>Sociální pomoc,dovoz obědů,senior taxi,dětská rehabil.</t>
  </si>
  <si>
    <r>
      <t xml:space="preserve">Kriz.řízení – ochrana obyvatel </t>
    </r>
    <r>
      <rPr>
        <sz val="8"/>
        <color theme="1"/>
        <rFont val="Arial"/>
        <family val="2"/>
        <charset val="238"/>
      </rPr>
      <t>(roušky,dezinfekce)</t>
    </r>
  </si>
  <si>
    <t xml:space="preserve">Bezpečnost a veřejný pořádek, kamerový systém </t>
  </si>
  <si>
    <t>Požární ochrana – provozní náklady</t>
  </si>
  <si>
    <t>Hasičské auto</t>
  </si>
  <si>
    <t>7 719 800,00</t>
  </si>
  <si>
    <t>Zastupitelstvo obce</t>
  </si>
  <si>
    <t>Volby do krajského zastupitelstva</t>
  </si>
  <si>
    <t>Činnost místní správy, sociální fond</t>
  </si>
  <si>
    <t>Poplatky za vedení účtu, nákup kolků</t>
  </si>
  <si>
    <t>Projektová dokumentace</t>
  </si>
  <si>
    <t>59 423,10</t>
  </si>
  <si>
    <t>Pojištění majetku obce + autoflotila</t>
  </si>
  <si>
    <t>Platby daní – DPH, přenes.daň. povinnost</t>
  </si>
  <si>
    <t>Daň z příjmů právn. osob za obec</t>
  </si>
  <si>
    <t>Pozemky</t>
  </si>
  <si>
    <t>Vratka dotace na volby EP 2019</t>
  </si>
  <si>
    <t> 1 943,94</t>
  </si>
  <si>
    <t>Ost.neinv.dotace-SOH, SOMH, SMS</t>
  </si>
  <si>
    <t>Rezervy</t>
  </si>
  <si>
    <t>CELKEM VÝDAJE</t>
  </si>
  <si>
    <t>Výdaje</t>
  </si>
  <si>
    <t>MK Bolatická</t>
  </si>
  <si>
    <t>Finanční spoluúčast -Spec.učebna fyziky ZŠ</t>
  </si>
  <si>
    <t>Inv. a neinv.  fin. prostř. – kotlíková dotace</t>
  </si>
  <si>
    <t>Součástí závěrečného účtu obce Bohuslavice jsou tyto přílohy:</t>
  </si>
  <si>
    <t>Výše uvedené přílohy jsou k nahlédnutí na OÚ v Bohuslavicích.</t>
  </si>
  <si>
    <t>zapsala: Janošová, tel. 553 659064</t>
  </si>
  <si>
    <t xml:space="preserve"> za r. 2020 nezávislou  auditorkou Ing. Urbančíkovou</t>
  </si>
  <si>
    <t>v Bohuslavicích dne 1. 6. 2021</t>
  </si>
  <si>
    <r>
      <t>1.</t>
    </r>
    <r>
      <rPr>
        <sz val="12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Rozvaha k 31. 12. 2020</t>
    </r>
  </si>
  <si>
    <r>
      <t>2.</t>
    </r>
    <r>
      <rPr>
        <sz val="12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Výkaz zisku a ztrát k 31.12.2020</t>
    </r>
  </si>
  <si>
    <r>
      <t>3.</t>
    </r>
    <r>
      <rPr>
        <sz val="12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Příloha k 31. 12. 2020</t>
    </r>
  </si>
  <si>
    <r>
      <t>4.</t>
    </r>
    <r>
      <rPr>
        <sz val="12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FIN 1-12/2020 – výkaz pro hodnocení plnění rozpočtu obce Bohuslavice</t>
    </r>
  </si>
  <si>
    <r>
      <t>5.</t>
    </r>
    <r>
      <rPr>
        <sz val="12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Inventarizační zpráva za rok 2020</t>
    </r>
  </si>
  <si>
    <r>
      <t>6.</t>
    </r>
    <r>
      <rPr>
        <sz val="12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Finanční vypořádání dotací se státním rozpočtem, krajem, EU za rok 2020</t>
    </r>
  </si>
  <si>
    <r>
      <t>7.</t>
    </r>
    <r>
      <rPr>
        <sz val="12"/>
        <color theme="1"/>
        <rFont val="Times New Roman"/>
        <family val="1"/>
        <charset val="238"/>
      </rPr>
      <t xml:space="preserve">   </t>
    </r>
    <r>
      <rPr>
        <sz val="12"/>
        <color theme="1"/>
        <rFont val="Arial"/>
        <family val="2"/>
        <charset val="238"/>
      </rPr>
      <t>Zpráva o výsledcích  přezkoumání hospodaření obce Bohuslavice</t>
    </r>
  </si>
  <si>
    <t>Schválený závěrečný účet obce Bohuslavice za rok 2020</t>
  </si>
  <si>
    <t>Závěrečný účet byl schválen ZO dne 24. 6. 2021, usn. č. 17/1f)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</si>
</sst>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b/>
      <u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/>
    <xf numFmtId="0" fontId="0" fillId="0" borderId="1" xfId="0" applyFont="1" applyBorder="1"/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0" xfId="0" applyFont="1" applyBorder="1"/>
    <xf numFmtId="0" fontId="5" fillId="0" borderId="11" xfId="0" applyFont="1" applyBorder="1"/>
    <xf numFmtId="0" fontId="0" fillId="0" borderId="11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3" fillId="0" borderId="0" xfId="0" applyFont="1"/>
    <xf numFmtId="0" fontId="11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8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topLeftCell="A121" workbookViewId="0">
      <selection activeCell="B143" sqref="B143"/>
    </sheetView>
  </sheetViews>
  <sheetFormatPr defaultRowHeight="15" x14ac:dyDescent="0.25"/>
  <cols>
    <col min="1" max="1" width="9.28515625" customWidth="1"/>
    <col min="3" max="3" width="38.5703125" customWidth="1"/>
    <col min="4" max="4" width="17" customWidth="1"/>
    <col min="5" max="5" width="17.7109375" customWidth="1"/>
  </cols>
  <sheetData>
    <row r="1" spans="1:11" ht="18.75" x14ac:dyDescent="0.3">
      <c r="A1" s="21"/>
      <c r="B1" s="1" t="s">
        <v>155</v>
      </c>
      <c r="C1" s="1"/>
    </row>
    <row r="2" spans="1:11" ht="5.25" customHeight="1" x14ac:dyDescent="0.25"/>
    <row r="3" spans="1:11" x14ac:dyDescent="0.25">
      <c r="A3" s="18" t="s">
        <v>0</v>
      </c>
      <c r="B3" s="18"/>
      <c r="C3" s="18"/>
      <c r="D3" s="18" t="s">
        <v>4</v>
      </c>
      <c r="E3" s="18" t="s">
        <v>6</v>
      </c>
    </row>
    <row r="4" spans="1:11" x14ac:dyDescent="0.25">
      <c r="A4" s="19" t="s">
        <v>1</v>
      </c>
      <c r="B4" s="19" t="s">
        <v>2</v>
      </c>
      <c r="C4" s="20" t="s">
        <v>3</v>
      </c>
      <c r="D4" s="19" t="s">
        <v>5</v>
      </c>
      <c r="E4" s="19" t="s">
        <v>7</v>
      </c>
    </row>
    <row r="5" spans="1:11" x14ac:dyDescent="0.25">
      <c r="A5" s="2"/>
      <c r="B5" s="3">
        <v>1111</v>
      </c>
      <c r="C5" s="2" t="s">
        <v>8</v>
      </c>
      <c r="D5" s="4">
        <v>6453869.5300000003</v>
      </c>
      <c r="E5" s="5">
        <v>6454000</v>
      </c>
    </row>
    <row r="6" spans="1:11" x14ac:dyDescent="0.25">
      <c r="A6" s="2"/>
      <c r="B6" s="3">
        <v>1112</v>
      </c>
      <c r="C6" s="2" t="s">
        <v>9</v>
      </c>
      <c r="D6" s="4">
        <v>104393.79</v>
      </c>
      <c r="E6" s="4">
        <v>104400</v>
      </c>
      <c r="K6" s="22"/>
    </row>
    <row r="7" spans="1:11" x14ac:dyDescent="0.25">
      <c r="A7" s="2"/>
      <c r="B7" s="3">
        <v>1113</v>
      </c>
      <c r="C7" s="2" t="s">
        <v>10</v>
      </c>
      <c r="D7" s="4">
        <v>637089.69999999995</v>
      </c>
      <c r="E7" s="5">
        <v>637100</v>
      </c>
    </row>
    <row r="8" spans="1:11" x14ac:dyDescent="0.25">
      <c r="A8" s="2"/>
      <c r="B8" s="3">
        <v>1121</v>
      </c>
      <c r="C8" s="2" t="s">
        <v>11</v>
      </c>
      <c r="D8" s="4">
        <v>4769074.68</v>
      </c>
      <c r="E8" s="5">
        <v>4769100</v>
      </c>
    </row>
    <row r="9" spans="1:11" x14ac:dyDescent="0.25">
      <c r="A9" s="2"/>
      <c r="B9" s="3">
        <v>1122</v>
      </c>
      <c r="C9" s="2" t="s">
        <v>12</v>
      </c>
      <c r="D9" s="4">
        <v>183920</v>
      </c>
      <c r="E9" s="5">
        <v>183920</v>
      </c>
    </row>
    <row r="10" spans="1:11" x14ac:dyDescent="0.25">
      <c r="A10" s="2"/>
      <c r="B10" s="3">
        <v>1211</v>
      </c>
      <c r="C10" s="2" t="s">
        <v>13</v>
      </c>
      <c r="D10" s="4">
        <v>13075858.52</v>
      </c>
      <c r="E10" s="5">
        <v>13075900</v>
      </c>
    </row>
    <row r="11" spans="1:11" x14ac:dyDescent="0.25">
      <c r="A11" s="2"/>
      <c r="B11" s="3">
        <v>1334</v>
      </c>
      <c r="C11" s="2" t="s">
        <v>14</v>
      </c>
      <c r="D11" s="4">
        <v>20937.900000000001</v>
      </c>
      <c r="E11" s="5">
        <v>21000</v>
      </c>
      <c r="K11" s="23"/>
    </row>
    <row r="12" spans="1:11" x14ac:dyDescent="0.25">
      <c r="A12" s="2"/>
      <c r="B12" s="3">
        <v>1335</v>
      </c>
      <c r="C12" s="2" t="s">
        <v>15</v>
      </c>
      <c r="D12" s="4">
        <v>89246.8</v>
      </c>
      <c r="E12" s="5">
        <v>90000</v>
      </c>
      <c r="K12" s="23"/>
    </row>
    <row r="13" spans="1:11" x14ac:dyDescent="0.25">
      <c r="A13" s="2"/>
      <c r="B13" s="3">
        <v>1341</v>
      </c>
      <c r="C13" s="2" t="s">
        <v>16</v>
      </c>
      <c r="D13" s="4">
        <v>22422</v>
      </c>
      <c r="E13" s="5">
        <v>23000</v>
      </c>
    </row>
    <row r="14" spans="1:11" x14ac:dyDescent="0.25">
      <c r="A14" s="2"/>
      <c r="B14" s="3">
        <v>1343</v>
      </c>
      <c r="C14" s="2" t="s">
        <v>17</v>
      </c>
      <c r="D14" s="4">
        <v>10320</v>
      </c>
      <c r="E14" s="5">
        <v>10500</v>
      </c>
    </row>
    <row r="15" spans="1:11" x14ac:dyDescent="0.25">
      <c r="A15" s="2"/>
      <c r="B15" s="3">
        <v>1356</v>
      </c>
      <c r="C15" s="2" t="s">
        <v>18</v>
      </c>
      <c r="D15" s="4">
        <v>184232.93</v>
      </c>
      <c r="E15" s="5">
        <v>184500</v>
      </c>
    </row>
    <row r="16" spans="1:11" x14ac:dyDescent="0.25">
      <c r="A16" s="2"/>
      <c r="B16" s="3">
        <v>1361</v>
      </c>
      <c r="C16" s="2" t="s">
        <v>19</v>
      </c>
      <c r="D16" s="4">
        <v>17640</v>
      </c>
      <c r="E16" s="5">
        <v>18000</v>
      </c>
    </row>
    <row r="17" spans="1:5" x14ac:dyDescent="0.25">
      <c r="A17" s="2"/>
      <c r="B17" s="3">
        <v>1381</v>
      </c>
      <c r="C17" s="2" t="s">
        <v>20</v>
      </c>
      <c r="D17" s="4">
        <v>180298.45</v>
      </c>
      <c r="E17" s="5">
        <v>180300</v>
      </c>
    </row>
    <row r="18" spans="1:5" x14ac:dyDescent="0.25">
      <c r="A18" s="2"/>
      <c r="B18" s="3">
        <v>1382</v>
      </c>
      <c r="C18" s="2" t="s">
        <v>55</v>
      </c>
      <c r="D18" s="4">
        <v>48.79</v>
      </c>
      <c r="E18" s="5">
        <v>50</v>
      </c>
    </row>
    <row r="19" spans="1:5" x14ac:dyDescent="0.25">
      <c r="A19" s="2"/>
      <c r="B19" s="3">
        <v>1511</v>
      </c>
      <c r="C19" s="2" t="s">
        <v>21</v>
      </c>
      <c r="D19" s="4">
        <v>1153426.6200000001</v>
      </c>
      <c r="E19" s="5">
        <v>1153430</v>
      </c>
    </row>
    <row r="20" spans="1:5" x14ac:dyDescent="0.25">
      <c r="A20" s="2"/>
      <c r="B20" s="3">
        <v>2460</v>
      </c>
      <c r="C20" s="2" t="s">
        <v>22</v>
      </c>
      <c r="D20" s="4">
        <v>561000</v>
      </c>
      <c r="E20" s="5">
        <v>561000</v>
      </c>
    </row>
    <row r="21" spans="1:5" x14ac:dyDescent="0.25">
      <c r="A21" s="2" t="s">
        <v>23</v>
      </c>
      <c r="B21" s="3">
        <v>4111</v>
      </c>
      <c r="C21" s="6" t="s">
        <v>24</v>
      </c>
      <c r="D21" s="4">
        <v>2223750</v>
      </c>
      <c r="E21" s="5">
        <v>2223750</v>
      </c>
    </row>
    <row r="22" spans="1:5" x14ac:dyDescent="0.25">
      <c r="A22" s="2" t="s">
        <v>25</v>
      </c>
      <c r="B22" s="3">
        <v>4111</v>
      </c>
      <c r="C22" s="2" t="s">
        <v>26</v>
      </c>
      <c r="D22" s="4">
        <v>31000</v>
      </c>
      <c r="E22" s="5">
        <v>31000</v>
      </c>
    </row>
    <row r="23" spans="1:5" x14ac:dyDescent="0.25">
      <c r="A23" s="2"/>
      <c r="B23" s="3">
        <v>4112</v>
      </c>
      <c r="C23" s="2" t="s">
        <v>27</v>
      </c>
      <c r="D23" s="4">
        <v>394900</v>
      </c>
      <c r="E23" s="5">
        <v>394900</v>
      </c>
    </row>
    <row r="24" spans="1:5" x14ac:dyDescent="0.25">
      <c r="A24" s="3"/>
      <c r="B24" s="3">
        <v>4113</v>
      </c>
      <c r="C24" s="2" t="s">
        <v>28</v>
      </c>
      <c r="D24" s="4">
        <v>200000</v>
      </c>
      <c r="E24" s="5">
        <v>200000</v>
      </c>
    </row>
    <row r="25" spans="1:5" x14ac:dyDescent="0.25">
      <c r="A25" s="3" t="s">
        <v>56</v>
      </c>
      <c r="B25" s="3">
        <v>4116</v>
      </c>
      <c r="C25" s="2" t="s">
        <v>29</v>
      </c>
      <c r="D25" s="4">
        <v>70315</v>
      </c>
      <c r="E25" s="5">
        <v>70315</v>
      </c>
    </row>
    <row r="26" spans="1:5" x14ac:dyDescent="0.25">
      <c r="A26" s="3" t="s">
        <v>57</v>
      </c>
      <c r="B26" s="3">
        <v>4116</v>
      </c>
      <c r="C26" s="2" t="s">
        <v>58</v>
      </c>
      <c r="D26" s="4">
        <v>6400</v>
      </c>
      <c r="E26" s="5">
        <v>6400</v>
      </c>
    </row>
    <row r="27" spans="1:5" x14ac:dyDescent="0.25">
      <c r="A27" s="3" t="s">
        <v>59</v>
      </c>
      <c r="B27" s="3">
        <v>4213</v>
      </c>
      <c r="C27" s="2" t="s">
        <v>30</v>
      </c>
      <c r="D27" s="4">
        <v>3300000</v>
      </c>
      <c r="E27" s="5">
        <v>3300000</v>
      </c>
    </row>
    <row r="28" spans="1:5" x14ac:dyDescent="0.25">
      <c r="A28" s="2" t="s">
        <v>31</v>
      </c>
      <c r="B28" s="3">
        <v>4216</v>
      </c>
      <c r="C28" s="2" t="s">
        <v>32</v>
      </c>
      <c r="D28" s="4">
        <v>2500000</v>
      </c>
      <c r="E28" s="5">
        <v>2500000</v>
      </c>
    </row>
    <row r="29" spans="1:5" x14ac:dyDescent="0.25">
      <c r="A29" s="2" t="s">
        <v>33</v>
      </c>
      <c r="B29" s="3">
        <v>4222</v>
      </c>
      <c r="C29" s="2" t="s">
        <v>34</v>
      </c>
      <c r="D29" s="4">
        <v>1250000</v>
      </c>
      <c r="E29" s="5">
        <v>1250000</v>
      </c>
    </row>
    <row r="30" spans="1:5" x14ac:dyDescent="0.25">
      <c r="A30" s="3" t="s">
        <v>60</v>
      </c>
      <c r="B30" s="3">
        <v>4222</v>
      </c>
      <c r="C30" s="7" t="s">
        <v>35</v>
      </c>
      <c r="D30" s="4">
        <v>34491.32</v>
      </c>
      <c r="E30" s="5">
        <v>34491</v>
      </c>
    </row>
    <row r="31" spans="1:5" x14ac:dyDescent="0.25">
      <c r="A31" s="3">
        <v>2310</v>
      </c>
      <c r="B31" s="3"/>
      <c r="C31" s="2" t="s">
        <v>36</v>
      </c>
      <c r="D31" s="4">
        <v>1320518.5</v>
      </c>
      <c r="E31" s="5">
        <v>1320820</v>
      </c>
    </row>
    <row r="32" spans="1:5" x14ac:dyDescent="0.25">
      <c r="A32" s="3">
        <v>2321</v>
      </c>
      <c r="B32" s="3"/>
      <c r="C32" s="2" t="s">
        <v>37</v>
      </c>
      <c r="D32" s="4">
        <v>301901</v>
      </c>
      <c r="E32" s="5">
        <v>302000</v>
      </c>
    </row>
    <row r="33" spans="1:5" x14ac:dyDescent="0.25">
      <c r="A33" s="3">
        <v>3314</v>
      </c>
      <c r="B33" s="3"/>
      <c r="C33" s="2" t="s">
        <v>38</v>
      </c>
      <c r="D33" s="4">
        <v>12715</v>
      </c>
      <c r="E33" s="5">
        <v>12770</v>
      </c>
    </row>
    <row r="34" spans="1:5" x14ac:dyDescent="0.25">
      <c r="A34" s="3">
        <v>3319</v>
      </c>
      <c r="B34" s="3"/>
      <c r="C34" s="6" t="s">
        <v>39</v>
      </c>
      <c r="D34" s="4">
        <v>105795</v>
      </c>
      <c r="E34" s="5">
        <v>106000</v>
      </c>
    </row>
    <row r="35" spans="1:5" x14ac:dyDescent="0.25">
      <c r="A35" s="3">
        <v>3341</v>
      </c>
      <c r="B35" s="3">
        <v>2111</v>
      </c>
      <c r="C35" s="2" t="s">
        <v>40</v>
      </c>
      <c r="D35" s="4">
        <v>6222</v>
      </c>
      <c r="E35" s="5">
        <v>6250</v>
      </c>
    </row>
    <row r="36" spans="1:5" x14ac:dyDescent="0.25">
      <c r="A36" s="3">
        <v>3349</v>
      </c>
      <c r="B36" s="3">
        <v>2111</v>
      </c>
      <c r="C36" s="2" t="s">
        <v>41</v>
      </c>
      <c r="D36" s="4">
        <v>100</v>
      </c>
      <c r="E36" s="5">
        <v>100</v>
      </c>
    </row>
    <row r="37" spans="1:5" x14ac:dyDescent="0.25">
      <c r="A37" s="3">
        <v>3392</v>
      </c>
      <c r="B37" s="3" t="s">
        <v>42</v>
      </c>
      <c r="C37" s="6" t="s">
        <v>43</v>
      </c>
      <c r="D37" s="4">
        <v>60649</v>
      </c>
      <c r="E37" s="5">
        <v>60650</v>
      </c>
    </row>
    <row r="38" spans="1:5" x14ac:dyDescent="0.25">
      <c r="A38" s="3">
        <v>3612</v>
      </c>
      <c r="B38" s="3"/>
      <c r="C38" s="2" t="s">
        <v>44</v>
      </c>
      <c r="D38" s="4">
        <v>257101</v>
      </c>
      <c r="E38" s="5">
        <v>257200</v>
      </c>
    </row>
    <row r="39" spans="1:5" x14ac:dyDescent="0.25">
      <c r="A39" s="3">
        <v>3613</v>
      </c>
      <c r="B39" s="3"/>
      <c r="C39" s="2" t="s">
        <v>45</v>
      </c>
      <c r="D39" s="4">
        <v>51819</v>
      </c>
      <c r="E39" s="5">
        <v>52200</v>
      </c>
    </row>
    <row r="40" spans="1:5" x14ac:dyDescent="0.25">
      <c r="A40" s="3">
        <v>3632</v>
      </c>
      <c r="B40" s="3"/>
      <c r="C40" s="2" t="s">
        <v>46</v>
      </c>
      <c r="D40" s="4">
        <v>56033</v>
      </c>
      <c r="E40" s="5">
        <v>56050</v>
      </c>
    </row>
    <row r="41" spans="1:5" x14ac:dyDescent="0.25">
      <c r="A41" s="3">
        <v>3639</v>
      </c>
      <c r="B41" s="3"/>
      <c r="C41" s="2" t="s">
        <v>61</v>
      </c>
      <c r="D41" s="4">
        <v>56156</v>
      </c>
      <c r="E41" s="5">
        <v>56200</v>
      </c>
    </row>
    <row r="42" spans="1:5" x14ac:dyDescent="0.25">
      <c r="A42" s="3">
        <v>3722</v>
      </c>
      <c r="B42" s="3"/>
      <c r="C42" s="6" t="s">
        <v>47</v>
      </c>
      <c r="D42" s="4">
        <v>772902.76</v>
      </c>
      <c r="E42" s="5">
        <v>773000</v>
      </c>
    </row>
    <row r="43" spans="1:5" x14ac:dyDescent="0.25">
      <c r="A43" s="3">
        <v>3725</v>
      </c>
      <c r="B43" s="3"/>
      <c r="C43" s="6" t="s">
        <v>48</v>
      </c>
      <c r="D43" s="4">
        <v>311887</v>
      </c>
      <c r="E43" s="5">
        <v>312000</v>
      </c>
    </row>
    <row r="44" spans="1:5" x14ac:dyDescent="0.25">
      <c r="A44" s="3">
        <v>3745</v>
      </c>
      <c r="B44" s="3"/>
      <c r="C44" s="2" t="s">
        <v>49</v>
      </c>
      <c r="D44" s="4">
        <v>19630</v>
      </c>
      <c r="E44" s="5">
        <v>20000</v>
      </c>
    </row>
    <row r="45" spans="1:5" x14ac:dyDescent="0.25">
      <c r="A45" s="3">
        <v>4351</v>
      </c>
      <c r="B45" s="3"/>
      <c r="C45" s="2" t="s">
        <v>50</v>
      </c>
      <c r="D45" s="4">
        <v>8870</v>
      </c>
      <c r="E45" s="5">
        <v>9000</v>
      </c>
    </row>
    <row r="46" spans="1:5" x14ac:dyDescent="0.25">
      <c r="A46" s="3">
        <v>5512</v>
      </c>
      <c r="B46" s="3"/>
      <c r="C46" s="2" t="s">
        <v>51</v>
      </c>
      <c r="D46" s="4">
        <v>800</v>
      </c>
      <c r="E46" s="5">
        <v>800</v>
      </c>
    </row>
    <row r="47" spans="1:5" x14ac:dyDescent="0.25">
      <c r="A47" s="3">
        <v>6171</v>
      </c>
      <c r="B47" s="3"/>
      <c r="C47" s="2" t="s">
        <v>52</v>
      </c>
      <c r="D47" s="4">
        <v>134857</v>
      </c>
      <c r="E47" s="5">
        <v>136000</v>
      </c>
    </row>
    <row r="48" spans="1:5" x14ac:dyDescent="0.25">
      <c r="A48" s="3">
        <v>6310</v>
      </c>
      <c r="B48" s="3"/>
      <c r="C48" s="2" t="s">
        <v>62</v>
      </c>
      <c r="D48" s="4">
        <v>3395.12</v>
      </c>
      <c r="E48" s="5">
        <v>3400</v>
      </c>
    </row>
    <row r="49" spans="1:5" x14ac:dyDescent="0.25">
      <c r="A49" s="3">
        <v>6310</v>
      </c>
      <c r="B49" s="3">
        <v>3111</v>
      </c>
      <c r="C49" s="2" t="s">
        <v>53</v>
      </c>
      <c r="D49" s="4">
        <v>3863730</v>
      </c>
      <c r="E49" s="5">
        <v>3863730</v>
      </c>
    </row>
    <row r="50" spans="1:5" x14ac:dyDescent="0.25">
      <c r="A50" s="3">
        <v>6310</v>
      </c>
      <c r="B50" s="3">
        <v>3112</v>
      </c>
      <c r="C50" s="2" t="s">
        <v>63</v>
      </c>
      <c r="D50" s="4">
        <v>91639</v>
      </c>
      <c r="E50" s="5">
        <v>91650</v>
      </c>
    </row>
    <row r="51" spans="1:5" x14ac:dyDescent="0.25">
      <c r="A51" s="3">
        <v>6402</v>
      </c>
      <c r="B51" s="3">
        <v>2132</v>
      </c>
      <c r="C51" s="2" t="s">
        <v>64</v>
      </c>
      <c r="D51" s="4">
        <v>760</v>
      </c>
      <c r="E51" s="5">
        <v>760</v>
      </c>
    </row>
    <row r="52" spans="1:5" x14ac:dyDescent="0.25">
      <c r="A52" s="2"/>
      <c r="B52" s="3"/>
      <c r="C52" s="8" t="s">
        <v>54</v>
      </c>
      <c r="D52" s="9">
        <f>SUM(D5:D51)</f>
        <v>44912116.409999989</v>
      </c>
      <c r="E52" s="10">
        <f>SUM(E5:E51)</f>
        <v>44917636</v>
      </c>
    </row>
    <row r="54" spans="1:5" x14ac:dyDescent="0.25">
      <c r="A54" s="3"/>
      <c r="B54" s="3"/>
      <c r="C54" s="8" t="s">
        <v>65</v>
      </c>
      <c r="D54" s="2"/>
      <c r="E54" s="2"/>
    </row>
    <row r="55" spans="1:5" x14ac:dyDescent="0.25">
      <c r="A55" s="2"/>
      <c r="B55" s="3">
        <v>8115</v>
      </c>
      <c r="C55" s="2" t="s">
        <v>66</v>
      </c>
      <c r="D55" s="3" t="s">
        <v>67</v>
      </c>
      <c r="E55" s="3" t="s">
        <v>68</v>
      </c>
    </row>
    <row r="56" spans="1:5" x14ac:dyDescent="0.25">
      <c r="A56" s="2"/>
      <c r="B56" s="3">
        <v>8901</v>
      </c>
      <c r="C56" s="2" t="s">
        <v>69</v>
      </c>
      <c r="D56" s="11">
        <v>10924.21</v>
      </c>
      <c r="E56" s="3">
        <v>0</v>
      </c>
    </row>
    <row r="57" spans="1:5" x14ac:dyDescent="0.25">
      <c r="A57" s="2"/>
      <c r="B57" s="3"/>
      <c r="C57" s="8" t="s">
        <v>70</v>
      </c>
      <c r="D57" s="12" t="s">
        <v>71</v>
      </c>
      <c r="E57" s="12" t="s">
        <v>68</v>
      </c>
    </row>
    <row r="58" spans="1:5" x14ac:dyDescent="0.25">
      <c r="A58" s="31"/>
      <c r="B58" s="32"/>
      <c r="C58" s="32"/>
      <c r="D58" s="32"/>
      <c r="E58" s="33"/>
    </row>
    <row r="59" spans="1:5" x14ac:dyDescent="0.25">
      <c r="A59" s="34"/>
      <c r="B59" s="35"/>
      <c r="C59" s="35"/>
      <c r="D59" s="35"/>
      <c r="E59" s="36"/>
    </row>
    <row r="60" spans="1:5" x14ac:dyDescent="0.25">
      <c r="A60" s="34"/>
      <c r="B60" s="35"/>
      <c r="C60" s="35"/>
      <c r="D60" s="35"/>
      <c r="E60" s="36"/>
    </row>
    <row r="61" spans="1:5" x14ac:dyDescent="0.25">
      <c r="A61" s="37"/>
      <c r="B61" s="38"/>
      <c r="C61" s="38"/>
      <c r="D61" s="38"/>
      <c r="E61" s="39"/>
    </row>
    <row r="62" spans="1:5" x14ac:dyDescent="0.25">
      <c r="A62" s="40" t="s">
        <v>72</v>
      </c>
      <c r="B62" s="41"/>
      <c r="C62" s="41"/>
      <c r="D62" s="41"/>
      <c r="E62" s="42"/>
    </row>
    <row r="63" spans="1:5" x14ac:dyDescent="0.25">
      <c r="A63" s="43" t="s">
        <v>73</v>
      </c>
      <c r="B63" s="44"/>
      <c r="C63" s="44"/>
      <c r="D63" s="44"/>
      <c r="E63" s="45"/>
    </row>
    <row r="64" spans="1:5" ht="25.5" customHeight="1" x14ac:dyDescent="0.25"/>
    <row r="65" spans="1:5" x14ac:dyDescent="0.25">
      <c r="A65" s="13" t="s">
        <v>0</v>
      </c>
      <c r="B65" s="13"/>
      <c r="C65" s="13"/>
      <c r="D65" s="13" t="s">
        <v>4</v>
      </c>
      <c r="E65" s="13" t="s">
        <v>6</v>
      </c>
    </row>
    <row r="66" spans="1:5" x14ac:dyDescent="0.25">
      <c r="A66" s="13" t="s">
        <v>1</v>
      </c>
      <c r="B66" s="13" t="s">
        <v>2</v>
      </c>
      <c r="C66" s="14" t="s">
        <v>139</v>
      </c>
      <c r="D66" s="13" t="s">
        <v>5</v>
      </c>
      <c r="E66" s="13" t="s">
        <v>7</v>
      </c>
    </row>
    <row r="67" spans="1:5" x14ac:dyDescent="0.25">
      <c r="A67" s="3">
        <v>1070</v>
      </c>
      <c r="B67" s="3"/>
      <c r="C67" s="2" t="s">
        <v>74</v>
      </c>
      <c r="D67" s="11">
        <v>2337.08</v>
      </c>
      <c r="E67" s="15">
        <v>2400</v>
      </c>
    </row>
    <row r="68" spans="1:5" x14ac:dyDescent="0.25">
      <c r="A68" s="3">
        <v>2212</v>
      </c>
      <c r="B68" s="3"/>
      <c r="C68" s="7" t="s">
        <v>75</v>
      </c>
      <c r="D68" s="11">
        <v>75725.679999999993</v>
      </c>
      <c r="E68" s="15">
        <v>76900</v>
      </c>
    </row>
    <row r="69" spans="1:5" x14ac:dyDescent="0.25">
      <c r="A69" s="3">
        <v>2219</v>
      </c>
      <c r="B69" s="3"/>
      <c r="C69" s="2" t="s">
        <v>76</v>
      </c>
      <c r="D69" s="11">
        <v>231951.14</v>
      </c>
      <c r="E69" s="15">
        <v>232200</v>
      </c>
    </row>
    <row r="70" spans="1:5" x14ac:dyDescent="0.25">
      <c r="A70" s="3">
        <v>2219</v>
      </c>
      <c r="B70" s="3">
        <v>6121</v>
      </c>
      <c r="C70" s="2" t="s">
        <v>140</v>
      </c>
      <c r="D70" s="11">
        <v>886219.17</v>
      </c>
      <c r="E70" s="15">
        <v>887000</v>
      </c>
    </row>
    <row r="71" spans="1:5" x14ac:dyDescent="0.25">
      <c r="A71" s="3">
        <v>2223</v>
      </c>
      <c r="B71" s="3"/>
      <c r="C71" s="2" t="s">
        <v>77</v>
      </c>
      <c r="D71" s="11">
        <v>11350</v>
      </c>
      <c r="E71" s="15">
        <v>11400</v>
      </c>
    </row>
    <row r="72" spans="1:5" x14ac:dyDescent="0.25">
      <c r="A72" s="3">
        <v>2292</v>
      </c>
      <c r="B72" s="3">
        <v>5323</v>
      </c>
      <c r="C72" s="2" t="s">
        <v>78</v>
      </c>
      <c r="D72" s="11">
        <v>98671</v>
      </c>
      <c r="E72" s="15">
        <v>100000</v>
      </c>
    </row>
    <row r="73" spans="1:5" x14ac:dyDescent="0.25">
      <c r="A73" s="3">
        <v>2310</v>
      </c>
      <c r="B73" s="3"/>
      <c r="C73" s="2" t="s">
        <v>79</v>
      </c>
      <c r="D73" s="11">
        <v>528895.49</v>
      </c>
      <c r="E73" s="15">
        <v>531000</v>
      </c>
    </row>
    <row r="74" spans="1:5" x14ac:dyDescent="0.25">
      <c r="A74" s="3">
        <v>2321</v>
      </c>
      <c r="B74" s="3"/>
      <c r="C74" s="2" t="s">
        <v>80</v>
      </c>
      <c r="D74" s="11">
        <v>64464.800000000003</v>
      </c>
      <c r="E74" s="15">
        <v>65000</v>
      </c>
    </row>
    <row r="75" spans="1:5" x14ac:dyDescent="0.25">
      <c r="A75" s="3">
        <v>2321</v>
      </c>
      <c r="B75" s="3">
        <v>6121</v>
      </c>
      <c r="C75" s="6" t="s">
        <v>81</v>
      </c>
      <c r="D75" s="11" t="s">
        <v>82</v>
      </c>
      <c r="E75" s="15">
        <v>54500</v>
      </c>
    </row>
    <row r="76" spans="1:5" x14ac:dyDescent="0.25">
      <c r="A76" s="3">
        <v>2333</v>
      </c>
      <c r="B76" s="3"/>
      <c r="C76" s="6" t="s">
        <v>83</v>
      </c>
      <c r="D76" s="11">
        <v>443269</v>
      </c>
      <c r="E76" s="15">
        <v>444000</v>
      </c>
    </row>
    <row r="77" spans="1:5" x14ac:dyDescent="0.25">
      <c r="A77" s="3">
        <v>3113</v>
      </c>
      <c r="B77" s="3"/>
      <c r="C77" s="2" t="s">
        <v>84</v>
      </c>
      <c r="D77" s="11">
        <v>2250000</v>
      </c>
      <c r="E77" s="15">
        <v>2250000</v>
      </c>
    </row>
    <row r="78" spans="1:5" x14ac:dyDescent="0.25">
      <c r="A78" s="3">
        <v>3113</v>
      </c>
      <c r="B78" s="3">
        <v>5321</v>
      </c>
      <c r="C78" s="2" t="s">
        <v>85</v>
      </c>
      <c r="D78" s="11">
        <v>400400</v>
      </c>
      <c r="E78" s="15">
        <v>400400</v>
      </c>
    </row>
    <row r="79" spans="1:5" x14ac:dyDescent="0.25">
      <c r="A79" s="3">
        <v>3113</v>
      </c>
      <c r="B79" s="3" t="s">
        <v>86</v>
      </c>
      <c r="C79" s="2" t="s">
        <v>87</v>
      </c>
      <c r="D79" s="11">
        <v>2816222.84</v>
      </c>
      <c r="E79" s="15">
        <v>2816300</v>
      </c>
    </row>
    <row r="80" spans="1:5" x14ac:dyDescent="0.25">
      <c r="A80" s="3">
        <v>3113</v>
      </c>
      <c r="B80" s="3">
        <v>6121</v>
      </c>
      <c r="C80" s="2" t="s">
        <v>141</v>
      </c>
      <c r="D80" s="11" t="s">
        <v>88</v>
      </c>
      <c r="E80" s="15">
        <v>1496665</v>
      </c>
    </row>
    <row r="81" spans="1:5" x14ac:dyDescent="0.25">
      <c r="A81" s="3">
        <v>3113</v>
      </c>
      <c r="B81" s="3">
        <v>6121</v>
      </c>
      <c r="C81" s="2" t="s">
        <v>89</v>
      </c>
      <c r="D81" s="11">
        <v>139267</v>
      </c>
      <c r="E81" s="15">
        <v>139300</v>
      </c>
    </row>
    <row r="82" spans="1:5" x14ac:dyDescent="0.25">
      <c r="A82" s="3">
        <v>3314</v>
      </c>
      <c r="B82" s="3"/>
      <c r="C82" s="2" t="s">
        <v>90</v>
      </c>
      <c r="D82" s="11">
        <v>39484</v>
      </c>
      <c r="E82" s="15">
        <v>40000</v>
      </c>
    </row>
    <row r="83" spans="1:5" x14ac:dyDescent="0.25">
      <c r="A83" s="3">
        <v>3319</v>
      </c>
      <c r="B83" s="3"/>
      <c r="C83" s="2" t="s">
        <v>91</v>
      </c>
      <c r="D83" s="11">
        <v>409995.69</v>
      </c>
      <c r="E83" s="15">
        <v>410800</v>
      </c>
    </row>
    <row r="84" spans="1:5" x14ac:dyDescent="0.25">
      <c r="A84" s="3">
        <v>3341</v>
      </c>
      <c r="B84" s="3"/>
      <c r="C84" s="2" t="s">
        <v>92</v>
      </c>
      <c r="D84" s="11">
        <v>45961</v>
      </c>
      <c r="E84" s="15">
        <v>46000</v>
      </c>
    </row>
    <row r="85" spans="1:5" x14ac:dyDescent="0.25">
      <c r="A85" s="3">
        <v>3349</v>
      </c>
      <c r="B85" s="3"/>
      <c r="C85" s="2" t="s">
        <v>93</v>
      </c>
      <c r="D85" s="11">
        <v>61801.599999999999</v>
      </c>
      <c r="E85" s="15">
        <v>62000</v>
      </c>
    </row>
    <row r="86" spans="1:5" x14ac:dyDescent="0.25">
      <c r="A86" s="3">
        <v>3392</v>
      </c>
      <c r="B86" s="3" t="s">
        <v>42</v>
      </c>
      <c r="C86" s="2" t="s">
        <v>94</v>
      </c>
      <c r="D86" s="11">
        <v>88156.64</v>
      </c>
      <c r="E86" s="15">
        <v>89000</v>
      </c>
    </row>
    <row r="87" spans="1:5" x14ac:dyDescent="0.25">
      <c r="A87" s="3">
        <v>3399</v>
      </c>
      <c r="B87" s="3"/>
      <c r="C87" s="2" t="s">
        <v>95</v>
      </c>
      <c r="D87" s="11">
        <v>43322</v>
      </c>
      <c r="E87" s="15">
        <v>43500</v>
      </c>
    </row>
    <row r="88" spans="1:5" x14ac:dyDescent="0.25">
      <c r="A88" s="3">
        <v>3419</v>
      </c>
      <c r="B88" s="3"/>
      <c r="C88" s="6" t="s">
        <v>96</v>
      </c>
      <c r="D88" s="11">
        <v>300000</v>
      </c>
      <c r="E88" s="15">
        <v>300000</v>
      </c>
    </row>
    <row r="89" spans="1:5" x14ac:dyDescent="0.25">
      <c r="A89" s="16" t="s">
        <v>97</v>
      </c>
      <c r="B89" s="3">
        <v>5229</v>
      </c>
      <c r="C89" s="2" t="s">
        <v>98</v>
      </c>
      <c r="D89" s="11">
        <v>324500</v>
      </c>
      <c r="E89" s="15">
        <v>325000</v>
      </c>
    </row>
    <row r="90" spans="1:5" x14ac:dyDescent="0.25">
      <c r="A90" s="3">
        <v>3421</v>
      </c>
      <c r="B90" s="3"/>
      <c r="C90" s="6" t="s">
        <v>99</v>
      </c>
      <c r="D90" s="11">
        <v>233480.95</v>
      </c>
      <c r="E90" s="15">
        <v>236500</v>
      </c>
    </row>
    <row r="91" spans="1:5" x14ac:dyDescent="0.25">
      <c r="A91" s="3">
        <v>3612</v>
      </c>
      <c r="B91" s="3"/>
      <c r="C91" s="2" t="s">
        <v>100</v>
      </c>
      <c r="D91" s="11">
        <v>90759.75</v>
      </c>
      <c r="E91" s="15">
        <v>91000</v>
      </c>
    </row>
    <row r="92" spans="1:5" x14ac:dyDescent="0.25">
      <c r="A92" s="3">
        <v>3613</v>
      </c>
      <c r="B92" s="3"/>
      <c r="C92" s="2" t="s">
        <v>101</v>
      </c>
      <c r="D92" s="11">
        <v>32845.699999999997</v>
      </c>
      <c r="E92" s="15">
        <v>35000</v>
      </c>
    </row>
    <row r="93" spans="1:5" x14ac:dyDescent="0.25">
      <c r="A93" s="3">
        <v>3631</v>
      </c>
      <c r="B93" s="3"/>
      <c r="C93" s="2" t="s">
        <v>102</v>
      </c>
      <c r="D93" s="11">
        <v>175699.7</v>
      </c>
      <c r="E93" s="15">
        <v>176100</v>
      </c>
    </row>
    <row r="94" spans="1:5" x14ac:dyDescent="0.25">
      <c r="A94" s="3">
        <v>3631</v>
      </c>
      <c r="B94" s="3"/>
      <c r="C94" s="2" t="s">
        <v>103</v>
      </c>
      <c r="D94" s="11" t="s">
        <v>104</v>
      </c>
      <c r="E94" s="15">
        <v>161900</v>
      </c>
    </row>
    <row r="95" spans="1:5" x14ac:dyDescent="0.25">
      <c r="A95" s="3">
        <v>3632</v>
      </c>
      <c r="B95" s="3"/>
      <c r="C95" s="2" t="s">
        <v>105</v>
      </c>
      <c r="D95" s="11">
        <v>55754.94</v>
      </c>
      <c r="E95" s="15">
        <v>57000</v>
      </c>
    </row>
    <row r="96" spans="1:5" x14ac:dyDescent="0.25">
      <c r="A96" s="3">
        <v>3633</v>
      </c>
      <c r="B96" s="3">
        <v>6121</v>
      </c>
      <c r="C96" s="2" t="s">
        <v>106</v>
      </c>
      <c r="D96" s="11">
        <v>181174</v>
      </c>
      <c r="E96" s="15">
        <v>182000</v>
      </c>
    </row>
    <row r="97" spans="1:5" x14ac:dyDescent="0.25">
      <c r="A97" s="3">
        <v>3635</v>
      </c>
      <c r="B97" s="3">
        <v>6119</v>
      </c>
      <c r="C97" s="2" t="s">
        <v>107</v>
      </c>
      <c r="D97" s="11" t="s">
        <v>108</v>
      </c>
      <c r="E97" s="15">
        <v>84700</v>
      </c>
    </row>
    <row r="98" spans="1:5" x14ac:dyDescent="0.25">
      <c r="A98" s="3">
        <v>3639</v>
      </c>
      <c r="B98" s="3"/>
      <c r="C98" s="2" t="s">
        <v>109</v>
      </c>
      <c r="D98" s="11" t="s">
        <v>110</v>
      </c>
      <c r="E98" s="15">
        <v>5000</v>
      </c>
    </row>
    <row r="100" spans="1:5" x14ac:dyDescent="0.25">
      <c r="A100" s="18" t="s">
        <v>0</v>
      </c>
      <c r="B100" s="18"/>
      <c r="C100" s="18"/>
      <c r="D100" s="18" t="s">
        <v>4</v>
      </c>
      <c r="E100" s="18" t="s">
        <v>6</v>
      </c>
    </row>
    <row r="101" spans="1:5" x14ac:dyDescent="0.25">
      <c r="A101" s="19" t="s">
        <v>1</v>
      </c>
      <c r="B101" s="19" t="s">
        <v>2</v>
      </c>
      <c r="C101" s="20" t="s">
        <v>139</v>
      </c>
      <c r="D101" s="19" t="s">
        <v>5</v>
      </c>
      <c r="E101" s="19" t="s">
        <v>7</v>
      </c>
    </row>
    <row r="102" spans="1:5" x14ac:dyDescent="0.25">
      <c r="A102" s="3">
        <v>3699</v>
      </c>
      <c r="B102" s="3"/>
      <c r="C102" s="2" t="s">
        <v>111</v>
      </c>
      <c r="D102" s="11">
        <v>50775.4</v>
      </c>
      <c r="E102" s="15">
        <v>50860</v>
      </c>
    </row>
    <row r="103" spans="1:5" x14ac:dyDescent="0.25">
      <c r="A103" s="3">
        <v>3699</v>
      </c>
      <c r="B103" s="3">
        <v>6121</v>
      </c>
      <c r="C103" s="2" t="s">
        <v>112</v>
      </c>
      <c r="D103" s="11">
        <v>5622072.4699999997</v>
      </c>
      <c r="E103" s="15">
        <v>5622140</v>
      </c>
    </row>
    <row r="104" spans="1:5" x14ac:dyDescent="0.25">
      <c r="A104" s="3">
        <v>3713</v>
      </c>
      <c r="B104" s="3">
        <v>6460</v>
      </c>
      <c r="C104" s="2" t="s">
        <v>142</v>
      </c>
      <c r="D104" s="11">
        <v>2168840</v>
      </c>
      <c r="E104" s="15">
        <v>2170000</v>
      </c>
    </row>
    <row r="105" spans="1:5" x14ac:dyDescent="0.25">
      <c r="A105" s="3">
        <v>3722</v>
      </c>
      <c r="B105" s="3"/>
      <c r="C105" s="2" t="s">
        <v>113</v>
      </c>
      <c r="D105" s="11">
        <v>796184.59</v>
      </c>
      <c r="E105" s="15">
        <v>796200</v>
      </c>
    </row>
    <row r="106" spans="1:5" x14ac:dyDescent="0.25">
      <c r="A106" s="3">
        <v>3723</v>
      </c>
      <c r="B106" s="3"/>
      <c r="C106" s="7" t="s">
        <v>114</v>
      </c>
      <c r="D106" s="11">
        <v>945298.17</v>
      </c>
      <c r="E106" s="15">
        <v>945300</v>
      </c>
    </row>
    <row r="107" spans="1:5" x14ac:dyDescent="0.25">
      <c r="A107" s="3">
        <v>3739</v>
      </c>
      <c r="B107" s="3">
        <v>5365</v>
      </c>
      <c r="C107" s="2" t="s">
        <v>115</v>
      </c>
      <c r="D107" s="11">
        <v>263500</v>
      </c>
      <c r="E107" s="15">
        <v>263500</v>
      </c>
    </row>
    <row r="108" spans="1:5" x14ac:dyDescent="0.25">
      <c r="A108" s="3">
        <v>3745</v>
      </c>
      <c r="B108" s="3"/>
      <c r="C108" s="2" t="s">
        <v>116</v>
      </c>
      <c r="D108" s="11">
        <v>517032.89</v>
      </c>
      <c r="E108" s="15">
        <v>518000</v>
      </c>
    </row>
    <row r="109" spans="1:5" x14ac:dyDescent="0.25">
      <c r="A109" s="3">
        <v>4222</v>
      </c>
      <c r="B109" s="3"/>
      <c r="C109" s="2" t="s">
        <v>117</v>
      </c>
      <c r="D109" s="11">
        <v>75390</v>
      </c>
      <c r="E109" s="15">
        <v>77200</v>
      </c>
    </row>
    <row r="110" spans="1:5" x14ac:dyDescent="0.25">
      <c r="A110" s="3">
        <v>4351</v>
      </c>
      <c r="B110" s="3"/>
      <c r="C110" s="7" t="s">
        <v>118</v>
      </c>
      <c r="D110" s="11">
        <v>183408</v>
      </c>
      <c r="E110" s="15">
        <v>184800</v>
      </c>
    </row>
    <row r="111" spans="1:5" x14ac:dyDescent="0.25">
      <c r="A111" s="3">
        <v>5212</v>
      </c>
      <c r="B111" s="3"/>
      <c r="C111" s="6" t="s">
        <v>119</v>
      </c>
      <c r="D111" s="11">
        <v>41706.5</v>
      </c>
      <c r="E111" s="15">
        <v>41800</v>
      </c>
    </row>
    <row r="112" spans="1:5" x14ac:dyDescent="0.25">
      <c r="A112" s="3">
        <v>5311</v>
      </c>
      <c r="B112" s="3"/>
      <c r="C112" s="6" t="s">
        <v>120</v>
      </c>
      <c r="D112" s="11">
        <v>16577</v>
      </c>
      <c r="E112" s="15">
        <v>17000</v>
      </c>
    </row>
    <row r="113" spans="1:5" x14ac:dyDescent="0.25">
      <c r="A113" s="3">
        <v>5512</v>
      </c>
      <c r="B113" s="3"/>
      <c r="C113" s="2" t="s">
        <v>121</v>
      </c>
      <c r="D113" s="11">
        <v>360972.36</v>
      </c>
      <c r="E113" s="15">
        <v>376400</v>
      </c>
    </row>
    <row r="114" spans="1:5" x14ac:dyDescent="0.25">
      <c r="A114" s="3">
        <v>5512</v>
      </c>
      <c r="B114" s="3">
        <v>6123</v>
      </c>
      <c r="C114" s="2" t="s">
        <v>122</v>
      </c>
      <c r="D114" s="11" t="s">
        <v>123</v>
      </c>
      <c r="E114" s="15">
        <v>7720000</v>
      </c>
    </row>
    <row r="115" spans="1:5" x14ac:dyDescent="0.25">
      <c r="A115" s="3">
        <v>6112</v>
      </c>
      <c r="B115" s="3"/>
      <c r="C115" s="2" t="s">
        <v>124</v>
      </c>
      <c r="D115" s="11">
        <v>1315086.49</v>
      </c>
      <c r="E115" s="15">
        <v>1315300</v>
      </c>
    </row>
    <row r="116" spans="1:5" x14ac:dyDescent="0.25">
      <c r="A116" s="3">
        <v>6115</v>
      </c>
      <c r="B116" s="3" t="s">
        <v>25</v>
      </c>
      <c r="C116" s="2" t="s">
        <v>125</v>
      </c>
      <c r="D116" s="11">
        <v>32442</v>
      </c>
      <c r="E116" s="15">
        <v>31000</v>
      </c>
    </row>
    <row r="117" spans="1:5" x14ac:dyDescent="0.25">
      <c r="A117" s="3">
        <v>6171</v>
      </c>
      <c r="B117" s="3"/>
      <c r="C117" s="2" t="s">
        <v>126</v>
      </c>
      <c r="D117" s="11">
        <v>4429498.49</v>
      </c>
      <c r="E117" s="15">
        <v>4435800</v>
      </c>
    </row>
    <row r="118" spans="1:5" x14ac:dyDescent="0.25">
      <c r="A118" s="3">
        <v>6310</v>
      </c>
      <c r="B118" s="3"/>
      <c r="C118" s="2" t="s">
        <v>127</v>
      </c>
      <c r="D118" s="11">
        <v>27585.4</v>
      </c>
      <c r="E118" s="15">
        <v>27600</v>
      </c>
    </row>
    <row r="119" spans="1:5" x14ac:dyDescent="0.25">
      <c r="A119" s="3">
        <v>6310</v>
      </c>
      <c r="B119" s="3">
        <v>6121</v>
      </c>
      <c r="C119" s="2" t="s">
        <v>128</v>
      </c>
      <c r="D119" s="11" t="s">
        <v>129</v>
      </c>
      <c r="E119" s="15">
        <v>60000</v>
      </c>
    </row>
    <row r="120" spans="1:5" x14ac:dyDescent="0.25">
      <c r="A120" s="3">
        <v>6320</v>
      </c>
      <c r="B120" s="3"/>
      <c r="C120" s="2" t="s">
        <v>130</v>
      </c>
      <c r="D120" s="11">
        <v>147003</v>
      </c>
      <c r="E120" s="15">
        <v>150000</v>
      </c>
    </row>
    <row r="121" spans="1:5" x14ac:dyDescent="0.25">
      <c r="A121" s="3">
        <v>6399</v>
      </c>
      <c r="B121" s="3">
        <v>5362</v>
      </c>
      <c r="C121" s="2" t="s">
        <v>131</v>
      </c>
      <c r="D121" s="11">
        <v>825312</v>
      </c>
      <c r="E121" s="15">
        <v>826000</v>
      </c>
    </row>
    <row r="122" spans="1:5" x14ac:dyDescent="0.25">
      <c r="A122" s="3">
        <v>6399</v>
      </c>
      <c r="B122" s="3">
        <v>5365</v>
      </c>
      <c r="C122" s="2" t="s">
        <v>132</v>
      </c>
      <c r="D122" s="11">
        <v>183920</v>
      </c>
      <c r="E122" s="11">
        <v>184000</v>
      </c>
    </row>
    <row r="123" spans="1:5" x14ac:dyDescent="0.25">
      <c r="A123" s="3">
        <v>6399</v>
      </c>
      <c r="B123" s="3">
        <v>6130</v>
      </c>
      <c r="C123" s="2" t="s">
        <v>133</v>
      </c>
      <c r="D123" s="11">
        <v>12500</v>
      </c>
      <c r="E123" s="11">
        <v>12500</v>
      </c>
    </row>
    <row r="124" spans="1:5" x14ac:dyDescent="0.25">
      <c r="A124" s="3">
        <v>6402</v>
      </c>
      <c r="B124" s="3">
        <v>5364</v>
      </c>
      <c r="C124" s="2" t="s">
        <v>134</v>
      </c>
      <c r="D124" s="3" t="s">
        <v>135</v>
      </c>
      <c r="E124" s="11">
        <v>1944</v>
      </c>
    </row>
    <row r="125" spans="1:5" x14ac:dyDescent="0.25">
      <c r="A125" s="3">
        <v>6409</v>
      </c>
      <c r="B125" s="3"/>
      <c r="C125" s="2" t="s">
        <v>136</v>
      </c>
      <c r="D125" s="11">
        <v>76098</v>
      </c>
      <c r="E125" s="11">
        <v>76200</v>
      </c>
    </row>
    <row r="126" spans="1:5" x14ac:dyDescent="0.25">
      <c r="A126" s="3">
        <v>6409</v>
      </c>
      <c r="B126" s="3">
        <v>5901</v>
      </c>
      <c r="C126" s="2" t="s">
        <v>137</v>
      </c>
      <c r="D126" s="3">
        <v>0</v>
      </c>
      <c r="E126" s="11">
        <v>26643437</v>
      </c>
    </row>
    <row r="127" spans="1:5" x14ac:dyDescent="0.25">
      <c r="A127" s="2"/>
      <c r="B127" s="3"/>
      <c r="C127" s="8" t="s">
        <v>138</v>
      </c>
      <c r="D127" s="17">
        <v>37704347.210000001</v>
      </c>
      <c r="E127" s="17">
        <f>SUM(E67:E126)</f>
        <v>64399546</v>
      </c>
    </row>
    <row r="129" spans="1:7" ht="15.75" x14ac:dyDescent="0.25">
      <c r="A129" s="27" t="s">
        <v>143</v>
      </c>
      <c r="B129" s="28"/>
      <c r="C129" s="28"/>
      <c r="D129" s="28"/>
      <c r="E129" s="28"/>
      <c r="F129" s="28"/>
      <c r="G129" s="28"/>
    </row>
    <row r="130" spans="1:7" ht="15.75" x14ac:dyDescent="0.25">
      <c r="A130" s="29"/>
      <c r="B130" s="28"/>
      <c r="C130" s="28"/>
      <c r="D130" s="28"/>
      <c r="E130" s="28"/>
      <c r="F130" s="28"/>
      <c r="G130" s="28"/>
    </row>
    <row r="131" spans="1:7" ht="15.75" x14ac:dyDescent="0.25">
      <c r="A131" s="30" t="s">
        <v>148</v>
      </c>
      <c r="B131" s="28"/>
      <c r="C131" s="28"/>
      <c r="D131" s="28"/>
      <c r="E131" s="28"/>
      <c r="F131" s="28"/>
      <c r="G131" s="28"/>
    </row>
    <row r="132" spans="1:7" ht="15.75" x14ac:dyDescent="0.25">
      <c r="A132" s="30" t="s">
        <v>149</v>
      </c>
      <c r="B132" s="28"/>
      <c r="C132" s="28"/>
      <c r="D132" s="28"/>
      <c r="E132" s="28"/>
      <c r="F132" s="28"/>
      <c r="G132" s="28"/>
    </row>
    <row r="133" spans="1:7" ht="15.75" x14ac:dyDescent="0.25">
      <c r="A133" s="30" t="s">
        <v>150</v>
      </c>
      <c r="B133" s="28"/>
      <c r="C133" s="28"/>
      <c r="D133" s="28"/>
      <c r="E133" s="28"/>
      <c r="F133" s="28"/>
      <c r="G133" s="28"/>
    </row>
    <row r="134" spans="1:7" ht="15.75" x14ac:dyDescent="0.25">
      <c r="A134" s="30" t="s">
        <v>151</v>
      </c>
      <c r="B134" s="28"/>
      <c r="C134" s="28"/>
      <c r="D134" s="28"/>
      <c r="E134" s="28"/>
      <c r="F134" s="28"/>
      <c r="G134" s="28"/>
    </row>
    <row r="135" spans="1:7" ht="15.75" x14ac:dyDescent="0.25">
      <c r="A135" s="30" t="s">
        <v>152</v>
      </c>
      <c r="B135" s="28"/>
      <c r="C135" s="28"/>
      <c r="D135" s="28"/>
      <c r="E135" s="28"/>
      <c r="F135" s="28"/>
      <c r="G135" s="28"/>
    </row>
    <row r="136" spans="1:7" ht="15.75" x14ac:dyDescent="0.25">
      <c r="A136" s="30" t="s">
        <v>153</v>
      </c>
      <c r="B136" s="28"/>
      <c r="C136" s="28"/>
      <c r="D136" s="28"/>
      <c r="E136" s="28"/>
      <c r="F136" s="28"/>
      <c r="G136" s="28"/>
    </row>
    <row r="137" spans="1:7" ht="15.75" x14ac:dyDescent="0.25">
      <c r="A137" s="30" t="s">
        <v>154</v>
      </c>
      <c r="B137" s="28"/>
      <c r="C137" s="28"/>
      <c r="D137" s="28"/>
      <c r="E137" s="28"/>
      <c r="F137" s="28"/>
      <c r="G137" s="28"/>
    </row>
    <row r="138" spans="1:7" ht="15.75" x14ac:dyDescent="0.25">
      <c r="A138" s="30" t="s">
        <v>146</v>
      </c>
      <c r="B138" s="28"/>
      <c r="C138" s="28"/>
      <c r="D138" s="28"/>
      <c r="E138" s="28"/>
      <c r="F138" s="28"/>
      <c r="G138" s="28"/>
    </row>
    <row r="139" spans="1:7" ht="15.75" x14ac:dyDescent="0.25">
      <c r="A139" s="30"/>
      <c r="B139" s="28"/>
      <c r="C139" s="28"/>
      <c r="D139" s="28"/>
      <c r="E139" s="28"/>
      <c r="F139" s="28"/>
      <c r="G139" s="28"/>
    </row>
    <row r="140" spans="1:7" ht="15.75" x14ac:dyDescent="0.25">
      <c r="A140" s="30"/>
      <c r="B140" s="28"/>
      <c r="C140" s="28"/>
      <c r="D140" s="28"/>
      <c r="E140" s="28"/>
      <c r="F140" s="28"/>
      <c r="G140" s="28"/>
    </row>
    <row r="141" spans="1:7" ht="15.75" x14ac:dyDescent="0.25">
      <c r="A141" s="28"/>
      <c r="B141" s="24" t="s">
        <v>144</v>
      </c>
      <c r="C141" s="28"/>
      <c r="D141" s="28"/>
      <c r="E141" s="28"/>
      <c r="F141" s="28"/>
      <c r="G141" s="28"/>
    </row>
    <row r="142" spans="1:7" ht="15.75" x14ac:dyDescent="0.25">
      <c r="A142" s="24"/>
      <c r="B142" s="28"/>
      <c r="C142" s="28"/>
      <c r="D142" s="28"/>
      <c r="E142" s="28"/>
      <c r="F142" s="28"/>
      <c r="G142" s="28"/>
    </row>
    <row r="143" spans="1:7" ht="15.75" x14ac:dyDescent="0.25">
      <c r="A143" s="24"/>
      <c r="B143" s="28" t="s">
        <v>156</v>
      </c>
      <c r="C143" s="28"/>
      <c r="D143" s="28"/>
      <c r="E143" s="28"/>
      <c r="F143" s="28"/>
      <c r="G143" s="28"/>
    </row>
    <row r="144" spans="1:7" ht="15.75" x14ac:dyDescent="0.25">
      <c r="A144" s="24"/>
      <c r="B144" s="28"/>
      <c r="C144" s="28"/>
      <c r="D144" s="28"/>
      <c r="E144" s="28"/>
      <c r="F144" s="28"/>
      <c r="G144" s="28"/>
    </row>
    <row r="145" spans="1:7" ht="15.75" x14ac:dyDescent="0.25">
      <c r="A145" s="24" t="s">
        <v>147</v>
      </c>
      <c r="B145" s="28"/>
      <c r="C145" s="28"/>
      <c r="D145" s="28"/>
      <c r="E145" s="28"/>
      <c r="F145" s="28"/>
      <c r="G145" s="28"/>
    </row>
    <row r="146" spans="1:7" ht="15.75" x14ac:dyDescent="0.25">
      <c r="A146" s="24" t="s">
        <v>145</v>
      </c>
      <c r="B146" s="28"/>
      <c r="C146" s="28"/>
      <c r="D146" s="28"/>
      <c r="E146" s="28"/>
      <c r="F146" s="28"/>
      <c r="G146" s="28"/>
    </row>
    <row r="147" spans="1:7" ht="15.75" x14ac:dyDescent="0.25">
      <c r="A147" s="25"/>
    </row>
    <row r="148" spans="1:7" x14ac:dyDescent="0.25">
      <c r="A148" s="26"/>
    </row>
    <row r="149" spans="1:7" x14ac:dyDescent="0.25">
      <c r="A149" s="26"/>
    </row>
    <row r="150" spans="1:7" x14ac:dyDescent="0.25">
      <c r="A150" s="26"/>
    </row>
    <row r="151" spans="1:7" x14ac:dyDescent="0.25">
      <c r="A151" s="26"/>
    </row>
  </sheetData>
  <mergeCells count="3">
    <mergeCell ref="A58:E61"/>
    <mergeCell ref="A62:E62"/>
    <mergeCell ref="A63:E63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2021-06-01T11:31:43Z</cp:lastPrinted>
  <dcterms:created xsi:type="dcterms:W3CDTF">2015-06-05T18:19:34Z</dcterms:created>
  <dcterms:modified xsi:type="dcterms:W3CDTF">2021-06-29T12:20:58Z</dcterms:modified>
</cp:coreProperties>
</file>